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160" windowHeight="10380" activeTab="0"/>
  </bookViews>
  <sheets>
    <sheet name="貸借対照表" sheetId="1" r:id="rId1"/>
    <sheet name="経営分析" sheetId="2" r:id="rId2"/>
  </sheets>
  <definedNames>
    <definedName name="_xlnm.Print_Area" localSheetId="0">'貸借対照表'!$A$1:$H$48</definedName>
  </definedNames>
  <calcPr fullCalcOnLoad="1"/>
</workbook>
</file>

<file path=xl/sharedStrings.xml><?xml version="1.0" encoding="utf-8"?>
<sst xmlns="http://schemas.openxmlformats.org/spreadsheetml/2006/main" count="90" uniqueCount="63">
  <si>
    <t>資産の部</t>
  </si>
  <si>
    <t>負債の部</t>
  </si>
  <si>
    <t>資本の部</t>
  </si>
  <si>
    <t>流動資産</t>
  </si>
  <si>
    <t>現金預金</t>
  </si>
  <si>
    <t>受取手形</t>
  </si>
  <si>
    <t>売掛金</t>
  </si>
  <si>
    <t>有価証券</t>
  </si>
  <si>
    <t>棚卸資産</t>
  </si>
  <si>
    <t>固定資産</t>
  </si>
  <si>
    <t>有形固定資産</t>
  </si>
  <si>
    <t>無形固定資産</t>
  </si>
  <si>
    <t>投資等</t>
  </si>
  <si>
    <t>繰延資産</t>
  </si>
  <si>
    <t>流動負債</t>
  </si>
  <si>
    <t>支払手形</t>
  </si>
  <si>
    <t>買掛金</t>
  </si>
  <si>
    <t>短期借入金</t>
  </si>
  <si>
    <t>他の流動資産</t>
  </si>
  <si>
    <t>固定負債</t>
  </si>
  <si>
    <t>他の流動負債</t>
  </si>
  <si>
    <t>長期借入金</t>
  </si>
  <si>
    <t>他の固定負債</t>
  </si>
  <si>
    <t>資本金</t>
  </si>
  <si>
    <t>準備金剰余金</t>
  </si>
  <si>
    <t>資産合計</t>
  </si>
  <si>
    <t>負債合計</t>
  </si>
  <si>
    <t>資本合計</t>
  </si>
  <si>
    <t>負債及び資産合計</t>
  </si>
  <si>
    <t>貸付金</t>
  </si>
  <si>
    <t>●「勘定合って銭足らず」の分析</t>
  </si>
  <si>
    <t>－</t>
  </si>
  <si>
    <t>＝</t>
  </si>
  <si>
    <t>計</t>
  </si>
  <si>
    <t>●支払能力の分析（流動比率）</t>
  </si>
  <si>
    <t>÷</t>
  </si>
  <si>
    <t>＝</t>
  </si>
  <si>
    <t>流動比率</t>
  </si>
  <si>
    <t>●支払能力の分析（当座比率）</t>
  </si>
  <si>
    <t>÷</t>
  </si>
  <si>
    <t>当座比率</t>
  </si>
  <si>
    <t>●固定資産投資の分析（固定比率）</t>
  </si>
  <si>
    <t>÷</t>
  </si>
  <si>
    <t>＝</t>
  </si>
  <si>
    <t>固定比率</t>
  </si>
  <si>
    <t>●固定資産投資の分析（固定長期適合率）</t>
  </si>
  <si>
    <t>÷</t>
  </si>
  <si>
    <t>＝</t>
  </si>
  <si>
    <t>固定長期適合率</t>
  </si>
  <si>
    <t>●売上と在庫の分析（商品回転率）</t>
  </si>
  <si>
    <t>÷</t>
  </si>
  <si>
    <t>＝</t>
  </si>
  <si>
    <t>商品回転率</t>
  </si>
  <si>
    <t>●売上と売上債権の分析（売上債権回転率）</t>
  </si>
  <si>
    <t>÷</t>
  </si>
  <si>
    <t>売上債権回転率(年）</t>
  </si>
  <si>
    <t>↓</t>
  </si>
  <si>
    <t>　</t>
  </si>
  <si>
    <t>株式会社　MAPS洋服販売　　　　　　　　　　　　　　　　　　　　　　　　　　　　　　　単位：円</t>
  </si>
  <si>
    <t>経　営　分　析</t>
  </si>
  <si>
    <r>
      <t>経営分析用</t>
    </r>
    <r>
      <rPr>
        <sz val="14"/>
        <rFont val="HGS創英角ｺﾞｼｯｸUB"/>
        <family val="3"/>
      </rPr>
      <t>　貸　借　対　照　表</t>
    </r>
  </si>
  <si>
    <t>売上債権回収期間(月）</t>
  </si>
  <si>
    <t>P/L　売上高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</si>
</sst>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HGS創英角ｺﾞｼｯｸUB"/>
      <family val="3"/>
    </font>
    <font>
      <sz val="16"/>
      <name val="HGP創英角ﾎﾟｯﾌﾟ体"/>
      <family val="3"/>
    </font>
    <font>
      <sz val="12"/>
      <name val="HGS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4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0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K39" sqref="K39"/>
    </sheetView>
  </sheetViews>
  <sheetFormatPr defaultColWidth="9.00390625" defaultRowHeight="13.5"/>
  <cols>
    <col min="1" max="1" width="7.625" style="3" customWidth="1"/>
    <col min="2" max="2" width="2.875" style="3" customWidth="1"/>
    <col min="3" max="3" width="15.00390625" style="3" customWidth="1"/>
    <col min="4" max="4" width="16.625" style="3" customWidth="1"/>
    <col min="5" max="5" width="2.875" style="3" customWidth="1"/>
    <col min="6" max="6" width="14.625" style="3" customWidth="1"/>
    <col min="7" max="7" width="16.625" style="3" customWidth="1"/>
    <col min="8" max="8" width="7.625" style="3" customWidth="1"/>
    <col min="9" max="16384" width="9.00390625" style="3" customWidth="1"/>
  </cols>
  <sheetData>
    <row r="1" spans="2:7" ht="30" customHeight="1">
      <c r="B1" s="75" t="s">
        <v>60</v>
      </c>
      <c r="C1" s="76"/>
      <c r="D1" s="76"/>
      <c r="E1" s="76"/>
      <c r="F1" s="76"/>
      <c r="G1" s="76"/>
    </row>
    <row r="2" spans="2:7" ht="15.75" customHeight="1">
      <c r="B2" s="77">
        <v>37711</v>
      </c>
      <c r="C2" s="78"/>
      <c r="D2" s="78"/>
      <c r="E2" s="78"/>
      <c r="F2" s="78"/>
      <c r="G2" s="78"/>
    </row>
    <row r="3" spans="2:7" ht="15.75" customHeight="1" thickBot="1">
      <c r="B3" s="79" t="s">
        <v>58</v>
      </c>
      <c r="C3" s="79"/>
      <c r="D3" s="79"/>
      <c r="E3" s="79"/>
      <c r="F3" s="79"/>
      <c r="G3" s="79"/>
    </row>
    <row r="4" spans="2:7" ht="15.75" customHeight="1">
      <c r="B4" s="70" t="s">
        <v>0</v>
      </c>
      <c r="C4" s="71"/>
      <c r="D4" s="72"/>
      <c r="E4" s="80" t="s">
        <v>1</v>
      </c>
      <c r="F4" s="71"/>
      <c r="G4" s="81"/>
    </row>
    <row r="5" spans="2:7" ht="15.75" customHeight="1">
      <c r="B5" s="73" t="s">
        <v>3</v>
      </c>
      <c r="C5" s="74"/>
      <c r="D5" s="17">
        <f>SUM(D6:D12)</f>
        <v>0</v>
      </c>
      <c r="E5" s="82" t="s">
        <v>14</v>
      </c>
      <c r="F5" s="74"/>
      <c r="G5" s="19">
        <f>SUM(G6:G9)</f>
        <v>0</v>
      </c>
    </row>
    <row r="6" spans="2:7" ht="15.75" customHeight="1">
      <c r="B6" s="20"/>
      <c r="C6" s="5" t="s">
        <v>4</v>
      </c>
      <c r="D6" s="6"/>
      <c r="E6" s="4"/>
      <c r="F6" s="5" t="s">
        <v>15</v>
      </c>
      <c r="G6" s="21"/>
    </row>
    <row r="7" spans="2:7" ht="15.75" customHeight="1">
      <c r="B7" s="20"/>
      <c r="C7" s="5" t="s">
        <v>5</v>
      </c>
      <c r="D7" s="6"/>
      <c r="E7" s="4"/>
      <c r="F7" s="5" t="s">
        <v>16</v>
      </c>
      <c r="G7" s="21"/>
    </row>
    <row r="8" spans="2:7" ht="15.75" customHeight="1">
      <c r="B8" s="20"/>
      <c r="C8" s="5" t="s">
        <v>6</v>
      </c>
      <c r="D8" s="6"/>
      <c r="E8" s="4"/>
      <c r="F8" s="5" t="s">
        <v>17</v>
      </c>
      <c r="G8" s="21"/>
    </row>
    <row r="9" spans="2:7" ht="15.75" customHeight="1">
      <c r="B9" s="20"/>
      <c r="C9" s="5" t="s">
        <v>7</v>
      </c>
      <c r="D9" s="6"/>
      <c r="E9" s="4"/>
      <c r="F9" s="5" t="s">
        <v>20</v>
      </c>
      <c r="G9" s="21"/>
    </row>
    <row r="10" spans="2:7" ht="15.75" customHeight="1">
      <c r="B10" s="20"/>
      <c r="C10" s="5" t="s">
        <v>8</v>
      </c>
      <c r="D10" s="6"/>
      <c r="E10" s="68" t="s">
        <v>19</v>
      </c>
      <c r="F10" s="69"/>
      <c r="G10" s="22">
        <f>SUM(G11:G12)</f>
        <v>0</v>
      </c>
    </row>
    <row r="11" spans="2:7" ht="15.75" customHeight="1">
      <c r="B11" s="20"/>
      <c r="C11" s="5" t="s">
        <v>29</v>
      </c>
      <c r="D11" s="6"/>
      <c r="E11" s="4"/>
      <c r="F11" s="8" t="s">
        <v>21</v>
      </c>
      <c r="G11" s="21"/>
    </row>
    <row r="12" spans="1:7" ht="15.75" customHeight="1">
      <c r="A12" s="8"/>
      <c r="B12" s="20"/>
      <c r="C12" s="5" t="s">
        <v>18</v>
      </c>
      <c r="D12" s="6"/>
      <c r="E12" s="4"/>
      <c r="F12" s="9" t="s">
        <v>22</v>
      </c>
      <c r="G12" s="23"/>
    </row>
    <row r="13" spans="2:7" ht="15.75" customHeight="1">
      <c r="B13" s="24" t="s">
        <v>9</v>
      </c>
      <c r="C13" s="7"/>
      <c r="D13" s="14">
        <f>SUM(D14:D16)</f>
        <v>0</v>
      </c>
      <c r="E13" s="57" t="s">
        <v>26</v>
      </c>
      <c r="F13" s="58"/>
      <c r="G13" s="25">
        <f>G5+G10</f>
        <v>0</v>
      </c>
    </row>
    <row r="14" spans="2:7" ht="15.75" customHeight="1">
      <c r="B14" s="20"/>
      <c r="C14" s="5" t="s">
        <v>10</v>
      </c>
      <c r="D14" s="6"/>
      <c r="E14" s="61" t="s">
        <v>2</v>
      </c>
      <c r="F14" s="62"/>
      <c r="G14" s="63"/>
    </row>
    <row r="15" spans="2:7" ht="15.75" customHeight="1">
      <c r="B15" s="20"/>
      <c r="C15" s="5" t="s">
        <v>11</v>
      </c>
      <c r="D15" s="6"/>
      <c r="E15" s="4"/>
      <c r="F15" s="5" t="s">
        <v>23</v>
      </c>
      <c r="G15" s="21"/>
    </row>
    <row r="16" spans="1:7" ht="15.75" customHeight="1">
      <c r="A16" s="8"/>
      <c r="B16" s="20"/>
      <c r="C16" s="5" t="s">
        <v>12</v>
      </c>
      <c r="D16" s="6"/>
      <c r="E16" s="10"/>
      <c r="F16" s="12" t="s">
        <v>24</v>
      </c>
      <c r="G16" s="23"/>
    </row>
    <row r="17" spans="2:7" ht="15.75" customHeight="1">
      <c r="B17" s="26" t="s">
        <v>13</v>
      </c>
      <c r="C17" s="13"/>
      <c r="D17" s="15"/>
      <c r="E17" s="59" t="s">
        <v>27</v>
      </c>
      <c r="F17" s="60"/>
      <c r="G17" s="25">
        <f>SUM(G15:G16)</f>
        <v>0</v>
      </c>
    </row>
    <row r="18" spans="2:7" ht="15.75" customHeight="1" thickBot="1">
      <c r="B18" s="27" t="s">
        <v>25</v>
      </c>
      <c r="C18" s="28"/>
      <c r="D18" s="29">
        <f>D5+D13+D17</f>
        <v>0</v>
      </c>
      <c r="E18" s="66" t="s">
        <v>28</v>
      </c>
      <c r="F18" s="67"/>
      <c r="G18" s="30">
        <f>G13+G17</f>
        <v>0</v>
      </c>
    </row>
    <row r="20" spans="4:6" ht="18.75">
      <c r="D20" s="64" t="s">
        <v>59</v>
      </c>
      <c r="E20" s="65"/>
      <c r="F20" s="65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</sheetData>
  <mergeCells count="13">
    <mergeCell ref="E10:F10"/>
    <mergeCell ref="B4:D4"/>
    <mergeCell ref="B5:C5"/>
    <mergeCell ref="B1:G1"/>
    <mergeCell ref="B2:G2"/>
    <mergeCell ref="B3:G3"/>
    <mergeCell ref="E4:G4"/>
    <mergeCell ref="E5:F5"/>
    <mergeCell ref="E13:F13"/>
    <mergeCell ref="E17:F17"/>
    <mergeCell ref="E14:G14"/>
    <mergeCell ref="D20:F20"/>
    <mergeCell ref="E18:F18"/>
  </mergeCells>
  <printOptions/>
  <pageMargins left="0.75" right="0.42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6">
      <selection activeCell="C25" sqref="C25"/>
    </sheetView>
  </sheetViews>
  <sheetFormatPr defaultColWidth="9.00390625" defaultRowHeight="13.5"/>
  <cols>
    <col min="1" max="1" width="3.75390625" style="3" customWidth="1"/>
    <col min="2" max="2" width="10.625" style="3" customWidth="1"/>
    <col min="3" max="3" width="12.625" style="3" customWidth="1"/>
    <col min="4" max="4" width="3.625" style="3" customWidth="1"/>
    <col min="5" max="6" width="12.625" style="3" customWidth="1"/>
    <col min="7" max="7" width="3.625" style="3" customWidth="1"/>
    <col min="8" max="9" width="12.625" style="3" customWidth="1"/>
    <col min="10" max="16384" width="9.00390625" style="3" customWidth="1"/>
  </cols>
  <sheetData>
    <row r="1" spans="2:8" ht="13.5">
      <c r="B1" s="2"/>
      <c r="C1" s="16"/>
      <c r="H1" s="11"/>
    </row>
    <row r="2" spans="2:8" ht="13.5">
      <c r="B2" s="2"/>
      <c r="C2" s="16"/>
      <c r="H2" s="11"/>
    </row>
    <row r="3" spans="1:8" s="31" customFormat="1" ht="19.5" customHeight="1">
      <c r="A3" s="31" t="s">
        <v>30</v>
      </c>
      <c r="B3" s="32"/>
      <c r="C3" s="33"/>
      <c r="H3" s="34"/>
    </row>
    <row r="4" spans="2:8" ht="18" customHeight="1">
      <c r="B4" s="47" t="s">
        <v>5</v>
      </c>
      <c r="C4" s="36">
        <f>'貸借対照表'!D7</f>
        <v>0</v>
      </c>
      <c r="D4" s="83" t="s">
        <v>31</v>
      </c>
      <c r="E4" s="50" t="s">
        <v>15</v>
      </c>
      <c r="F4" s="36">
        <f>'貸借対照表'!G6</f>
        <v>0</v>
      </c>
      <c r="G4" s="65" t="s">
        <v>32</v>
      </c>
      <c r="H4" s="11"/>
    </row>
    <row r="5" spans="2:9" ht="18" customHeight="1">
      <c r="B5" s="48" t="s">
        <v>6</v>
      </c>
      <c r="C5" s="37">
        <f>'貸借対照表'!D8</f>
        <v>0</v>
      </c>
      <c r="D5" s="83"/>
      <c r="E5" s="51" t="s">
        <v>16</v>
      </c>
      <c r="F5" s="41">
        <f>'貸借対照表'!G7</f>
        <v>0</v>
      </c>
      <c r="G5" s="65"/>
      <c r="H5" s="52" t="str">
        <f>IF((C7-F6)&gt;0,"「銭」不足","「銭」余剰")</f>
        <v>「銭」余剰</v>
      </c>
      <c r="I5" s="39">
        <f>ABS(C7-F6)</f>
        <v>0</v>
      </c>
    </row>
    <row r="6" spans="2:8" ht="18" customHeight="1">
      <c r="B6" s="49" t="s">
        <v>8</v>
      </c>
      <c r="C6" s="38">
        <f>'貸借対照表'!D10</f>
        <v>0</v>
      </c>
      <c r="D6" s="83"/>
      <c r="E6" s="18" t="s">
        <v>33</v>
      </c>
      <c r="F6" s="39">
        <f>SUM(F4:F5)</f>
        <v>0</v>
      </c>
      <c r="G6" s="65"/>
      <c r="H6" s="11"/>
    </row>
    <row r="7" spans="2:8" ht="18" customHeight="1">
      <c r="B7" s="18" t="s">
        <v>33</v>
      </c>
      <c r="C7" s="39">
        <f>SUM(C4:C6)</f>
        <v>0</v>
      </c>
      <c r="D7" s="83"/>
      <c r="G7" s="65"/>
      <c r="H7" s="11"/>
    </row>
    <row r="8" spans="1:8" s="31" customFormat="1" ht="19.5" customHeight="1">
      <c r="A8" s="31" t="s">
        <v>34</v>
      </c>
      <c r="B8" s="32"/>
      <c r="C8" s="33"/>
      <c r="H8" s="34"/>
    </row>
    <row r="9" spans="2:9" ht="18" customHeight="1">
      <c r="B9" s="18" t="s">
        <v>3</v>
      </c>
      <c r="C9" s="39">
        <f>'貸借対照表'!D5</f>
        <v>0</v>
      </c>
      <c r="D9" s="2" t="s">
        <v>35</v>
      </c>
      <c r="E9" s="18" t="s">
        <v>14</v>
      </c>
      <c r="F9" s="39">
        <f>'貸借対照表'!G5</f>
        <v>0</v>
      </c>
      <c r="G9" s="2" t="s">
        <v>36</v>
      </c>
      <c r="H9" s="53" t="s">
        <v>37</v>
      </c>
      <c r="I9" s="40" t="e">
        <f>C9/F9</f>
        <v>#DIV/0!</v>
      </c>
    </row>
    <row r="10" spans="1:8" s="31" customFormat="1" ht="19.5" customHeight="1">
      <c r="A10" s="31" t="s">
        <v>38</v>
      </c>
      <c r="B10" s="32"/>
      <c r="C10" s="33"/>
      <c r="H10" s="34"/>
    </row>
    <row r="11" spans="2:8" ht="18" customHeight="1">
      <c r="B11" s="50" t="s">
        <v>4</v>
      </c>
      <c r="C11" s="36">
        <f>'貸借対照表'!D6</f>
        <v>0</v>
      </c>
      <c r="D11" s="83" t="s">
        <v>39</v>
      </c>
      <c r="H11" s="11"/>
    </row>
    <row r="12" spans="2:8" ht="18" customHeight="1">
      <c r="B12" s="54" t="s">
        <v>5</v>
      </c>
      <c r="C12" s="37">
        <f>'貸借対照表'!D7</f>
        <v>0</v>
      </c>
      <c r="D12" s="83"/>
      <c r="H12" s="11"/>
    </row>
    <row r="13" spans="2:9" ht="18" customHeight="1">
      <c r="B13" s="54" t="s">
        <v>6</v>
      </c>
      <c r="C13" s="37">
        <f>'貸借対照表'!D8</f>
        <v>0</v>
      </c>
      <c r="D13" s="83"/>
      <c r="E13" s="18" t="s">
        <v>14</v>
      </c>
      <c r="F13" s="39">
        <f>'貸借対照表'!G5</f>
        <v>0</v>
      </c>
      <c r="G13" s="2" t="s">
        <v>36</v>
      </c>
      <c r="H13" s="53" t="s">
        <v>40</v>
      </c>
      <c r="I13" s="40" t="e">
        <f>C15/F13</f>
        <v>#DIV/0!</v>
      </c>
    </row>
    <row r="14" spans="2:8" ht="18" customHeight="1">
      <c r="B14" s="55" t="s">
        <v>7</v>
      </c>
      <c r="C14" s="38">
        <f>'貸借対照表'!D9</f>
        <v>0</v>
      </c>
      <c r="D14" s="83"/>
      <c r="H14" s="11"/>
    </row>
    <row r="15" spans="2:8" ht="18" customHeight="1">
      <c r="B15" s="18" t="s">
        <v>33</v>
      </c>
      <c r="C15" s="39">
        <f>SUM(C11:C14)</f>
        <v>0</v>
      </c>
      <c r="D15" s="83"/>
      <c r="H15" s="11"/>
    </row>
    <row r="16" spans="1:8" s="31" customFormat="1" ht="19.5" customHeight="1">
      <c r="A16" s="31" t="s">
        <v>41</v>
      </c>
      <c r="H16" s="34"/>
    </row>
    <row r="17" spans="2:9" ht="18" customHeight="1">
      <c r="B17" s="18" t="s">
        <v>9</v>
      </c>
      <c r="C17" s="39">
        <f>'貸借対照表'!D13</f>
        <v>0</v>
      </c>
      <c r="D17" s="1" t="s">
        <v>42</v>
      </c>
      <c r="E17" s="18" t="s">
        <v>27</v>
      </c>
      <c r="F17" s="39">
        <f>'貸借対照表'!G17</f>
        <v>0</v>
      </c>
      <c r="G17" s="2" t="s">
        <v>43</v>
      </c>
      <c r="H17" s="53" t="s">
        <v>44</v>
      </c>
      <c r="I17" s="40" t="e">
        <f>C17/F17</f>
        <v>#DIV/0!</v>
      </c>
    </row>
    <row r="18" spans="1:8" s="31" customFormat="1" ht="19.5" customHeight="1">
      <c r="A18" s="31" t="s">
        <v>45</v>
      </c>
      <c r="B18" s="32"/>
      <c r="C18" s="33"/>
      <c r="H18" s="34"/>
    </row>
    <row r="19" spans="2:8" ht="18" customHeight="1">
      <c r="B19" s="2"/>
      <c r="C19" s="16"/>
      <c r="E19" s="50" t="s">
        <v>27</v>
      </c>
      <c r="F19" s="43">
        <f>'貸借対照表'!G17</f>
        <v>0</v>
      </c>
      <c r="H19" s="11"/>
    </row>
    <row r="20" spans="2:9" ht="18" customHeight="1">
      <c r="B20" s="18" t="s">
        <v>9</v>
      </c>
      <c r="C20" s="39">
        <f>'貸借対照表'!D13</f>
        <v>0</v>
      </c>
      <c r="D20" s="1" t="s">
        <v>46</v>
      </c>
      <c r="E20" s="51" t="s">
        <v>19</v>
      </c>
      <c r="F20" s="44">
        <f>'貸借対照表'!G10</f>
        <v>0</v>
      </c>
      <c r="G20" s="2" t="s">
        <v>47</v>
      </c>
      <c r="H20" s="53" t="s">
        <v>48</v>
      </c>
      <c r="I20" s="40" t="e">
        <f>C20/F21</f>
        <v>#DIV/0!</v>
      </c>
    </row>
    <row r="21" spans="2:8" ht="18" customHeight="1">
      <c r="B21" s="2"/>
      <c r="C21" s="16"/>
      <c r="E21" s="18" t="s">
        <v>33</v>
      </c>
      <c r="F21" s="42">
        <f>SUM(F19:F20)</f>
        <v>0</v>
      </c>
      <c r="H21" s="11"/>
    </row>
    <row r="22" spans="1:8" s="31" customFormat="1" ht="19.5" customHeight="1">
      <c r="A22" s="35" t="s">
        <v>49</v>
      </c>
      <c r="B22" s="32"/>
      <c r="C22" s="33"/>
      <c r="H22" s="34"/>
    </row>
    <row r="23" spans="2:9" ht="18" customHeight="1">
      <c r="B23" s="53" t="s">
        <v>62</v>
      </c>
      <c r="C23" s="46"/>
      <c r="D23" s="1" t="s">
        <v>50</v>
      </c>
      <c r="E23" s="18" t="s">
        <v>8</v>
      </c>
      <c r="F23" s="39">
        <f>'貸借対照表'!D10</f>
        <v>0</v>
      </c>
      <c r="G23" s="2" t="s">
        <v>51</v>
      </c>
      <c r="H23" s="53" t="s">
        <v>52</v>
      </c>
      <c r="I23" s="45" t="e">
        <f>C23/F23</f>
        <v>#DIV/0!</v>
      </c>
    </row>
    <row r="24" spans="1:8" s="31" customFormat="1" ht="19.5" customHeight="1">
      <c r="A24" s="35" t="s">
        <v>53</v>
      </c>
      <c r="B24" s="32"/>
      <c r="C24" s="33"/>
      <c r="F24" s="33"/>
      <c r="H24" s="34"/>
    </row>
    <row r="25" spans="2:9" ht="18" customHeight="1">
      <c r="B25" s="53" t="s">
        <v>62</v>
      </c>
      <c r="C25" s="46"/>
      <c r="D25" s="1" t="s">
        <v>54</v>
      </c>
      <c r="E25" s="50" t="s">
        <v>5</v>
      </c>
      <c r="F25" s="36">
        <f>'貸借対照表'!D7</f>
        <v>0</v>
      </c>
      <c r="G25" s="2" t="s">
        <v>32</v>
      </c>
      <c r="H25" s="53" t="s">
        <v>55</v>
      </c>
      <c r="I25" s="45" t="e">
        <f>C25/F27</f>
        <v>#DIV/0!</v>
      </c>
    </row>
    <row r="26" spans="2:9" ht="18" customHeight="1">
      <c r="B26" s="2"/>
      <c r="C26" s="16"/>
      <c r="E26" s="51" t="s">
        <v>6</v>
      </c>
      <c r="F26" s="41">
        <f>'貸借対照表'!D8</f>
        <v>0</v>
      </c>
      <c r="H26" s="56" t="s">
        <v>56</v>
      </c>
      <c r="I26" s="56"/>
    </row>
    <row r="27" spans="2:9" ht="18" customHeight="1">
      <c r="B27" s="2"/>
      <c r="C27" s="16"/>
      <c r="E27" s="18" t="s">
        <v>33</v>
      </c>
      <c r="F27" s="39">
        <f>SUM(F25:F26)</f>
        <v>0</v>
      </c>
      <c r="G27" s="3" t="s">
        <v>57</v>
      </c>
      <c r="H27" s="52" t="s">
        <v>61</v>
      </c>
      <c r="I27" s="45" t="e">
        <f>I25/12</f>
        <v>#DIV/0!</v>
      </c>
    </row>
    <row r="28" spans="2:8" ht="13.5">
      <c r="B28" s="2"/>
      <c r="C28" s="16"/>
      <c r="H28" s="11"/>
    </row>
    <row r="29" spans="2:8" ht="13.5">
      <c r="B29" s="2"/>
      <c r="C29" s="16"/>
      <c r="H29" s="11"/>
    </row>
  </sheetData>
  <mergeCells count="4">
    <mergeCell ref="D4:D7"/>
    <mergeCell ref="G4:G7"/>
    <mergeCell ref="D11:D15"/>
    <mergeCell ref="H26:I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2002-09-09T01:17:19Z</cp:lastPrinted>
  <dcterms:created xsi:type="dcterms:W3CDTF">2002-08-23T08:20:54Z</dcterms:created>
  <dcterms:modified xsi:type="dcterms:W3CDTF">2002-11-11T08:32:17Z</dcterms:modified>
  <cp:category/>
  <cp:version/>
  <cp:contentType/>
  <cp:contentStatus/>
</cp:coreProperties>
</file>